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S:\Community\Grants\360Giving\"/>
    </mc:Choice>
  </mc:AlternateContent>
  <xr:revisionPtr revIDLastSave="0" documentId="13_ncr:1_{8624182A-BAF5-4756-B47F-3CD4B7937DA5}" xr6:coauthVersionLast="47" xr6:coauthVersionMax="47" xr10:uidLastSave="{00000000-0000-0000-0000-000000000000}"/>
  <bookViews>
    <workbookView xWindow="2025" yWindow="600" windowWidth="21600" windowHeight="11385" xr2:uid="{00000000-000D-0000-FFFF-FFFF00000000}"/>
  </bookViews>
  <sheets>
    <sheet name="360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<sst xmlns="http://schemas.openxmlformats.org/spreadsheetml/2006/main" count="359" uniqueCount="204">
  <si>
    <t>Identifier</t>
  </si>
  <si>
    <t>Title</t>
  </si>
  <si>
    <t>Description</t>
  </si>
  <si>
    <t>Currency</t>
  </si>
  <si>
    <t>Amount Applied For</t>
  </si>
  <si>
    <t>Amount Awarded</t>
  </si>
  <si>
    <t>Award Date</t>
  </si>
  <si>
    <t>Planned Dates:Start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</si>
  <si>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</si>
  <si>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</si>
  <si>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</si>
  <si>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</si>
  <si>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</si>
  <si>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Org:Street Address</t>
  </si>
  <si>
    <t>Recipient Org:City</t>
  </si>
  <si>
    <t>Recipient Org:County</t>
  </si>
  <si>
    <t>Recipient Org:Country</t>
  </si>
  <si>
    <t>Recipient Org:Postal Code</t>
  </si>
  <si>
    <t>Recipient Org:Description</t>
  </si>
  <si>
    <t>Recipient Org:Web Address</t>
  </si>
  <si>
    <t>Beneficiary Location:Name</t>
  </si>
  <si>
    <t>Funding Org:Identifier</t>
  </si>
  <si>
    <t>Funding Org:Name</t>
  </si>
  <si>
    <t>Grant Programme:Title</t>
  </si>
  <si>
    <t>Grant Programme:URL</t>
  </si>
  <si>
    <t>Related Activity</t>
  </si>
  <si>
    <t>Last Modified</t>
  </si>
  <si>
    <t>GBP</t>
  </si>
  <si>
    <t>GB-CHC-1012732</t>
  </si>
  <si>
    <t>Citizen Advice Esher &amp; District</t>
  </si>
  <si>
    <t> Harry Fletcher House, High Street</t>
  </si>
  <si>
    <t>Esher</t>
  </si>
  <si>
    <t>Surrey</t>
  </si>
  <si>
    <t>KT10 9RN</t>
  </si>
  <si>
    <t>England</t>
  </si>
  <si>
    <t>They provide free, confidential and impartial advice and campaign about big issues affecting people’s lives.</t>
  </si>
  <si>
    <t>https://www.eshercab.org.uk/</t>
  </si>
  <si>
    <t>Walton Charity</t>
  </si>
  <si>
    <t>Community Grants</t>
  </si>
  <si>
    <t>https://www.waltoncharity.org.uk/grants-community</t>
  </si>
  <si>
    <t>02719456</t>
  </si>
  <si>
    <t>KT12 3LN</t>
  </si>
  <si>
    <t>Walton-on-Thames</t>
  </si>
  <si>
    <t>Elevate Life CAMHS support groups</t>
  </si>
  <si>
    <t>360G-WaltonCharity-Community241</t>
  </si>
  <si>
    <t>360G-WaltonCharity-Community242</t>
  </si>
  <si>
    <t>Brite Box</t>
  </si>
  <si>
    <t>Telephone Counselling Service</t>
  </si>
  <si>
    <t>KS2 Catch Up Intervention</t>
  </si>
  <si>
    <t>Surrey Drug &amp; Alcohol Care Ltd</t>
  </si>
  <si>
    <t xml:space="preserve">Guildford </t>
  </si>
  <si>
    <t>GU1 3UQ</t>
  </si>
  <si>
    <t>08341899</t>
  </si>
  <si>
    <t>GB-CHC-1151494</t>
  </si>
  <si>
    <t>https://www.surreydrugandalcoholcare.org.uk/</t>
  </si>
  <si>
    <t>Voices of Hope</t>
  </si>
  <si>
    <t>GB-CHC-1187454</t>
  </si>
  <si>
    <t>CE020367</t>
  </si>
  <si>
    <t>Kingston-Upon-Thames</t>
  </si>
  <si>
    <t xml:space="preserve">Surrey </t>
  </si>
  <si>
    <t>KT1 1QT</t>
  </si>
  <si>
    <t>https://www.voh.org.uk/</t>
  </si>
  <si>
    <t>Voices of Hope was established to help restore and rebuild hope in individuals, improving physical and mental health through community-based projects.</t>
  </si>
  <si>
    <t>Chandlers Field Primary School</t>
  </si>
  <si>
    <t>GB-EDU-125125</t>
  </si>
  <si>
    <t>High St</t>
  </si>
  <si>
    <t xml:space="preserve">West Molesey </t>
  </si>
  <si>
    <t>KT8 2LX</t>
  </si>
  <si>
    <t>Chandlers Field Primary School is a warm, friendly, two form entry primary school located in West Molesey Surrey, with approximately 400 pupils on roll.</t>
  </si>
  <si>
    <t>https://www.chandlers-field.surrey.sch.uk/</t>
  </si>
  <si>
    <t>Delight at Chandlers Field Primary School</t>
  </si>
  <si>
    <t>Delight</t>
  </si>
  <si>
    <t>GB-CHC-1159567</t>
  </si>
  <si>
    <t>CE002450</t>
  </si>
  <si>
    <t>http://delightcharity.org.uk/</t>
  </si>
  <si>
    <t>Caterham</t>
  </si>
  <si>
    <t>CR3 6LB</t>
  </si>
  <si>
    <t>Discovery Church Trust</t>
  </si>
  <si>
    <t>TW12 2QF</t>
  </si>
  <si>
    <t>Hampton</t>
  </si>
  <si>
    <t>Middlesex</t>
  </si>
  <si>
    <t>GB-CHC-283533</t>
  </si>
  <si>
    <t>GB-CHC-1185959</t>
  </si>
  <si>
    <t>Elmbridge</t>
  </si>
  <si>
    <t xml:space="preserve">Number of Beneficiaries  </t>
  </si>
  <si>
    <t>360G-WaltonCharity-Delegated1</t>
  </si>
  <si>
    <t>GB-CHC-1081182</t>
  </si>
  <si>
    <t xml:space="preserve">Spurgeons </t>
  </si>
  <si>
    <t>03990460</t>
  </si>
  <si>
    <t>Sandy Ln</t>
  </si>
  <si>
    <t xml:space="preserve">Walton-on-Thames </t>
  </si>
  <si>
    <t>KT12 2EQ</t>
  </si>
  <si>
    <t>https://spurgeons.org/elmbridge-family-centre-services/</t>
  </si>
  <si>
    <t>Delegated Funds</t>
  </si>
  <si>
    <t>360G-WaltonCharity-Delegated2</t>
  </si>
  <si>
    <t xml:space="preserve">Citizen Advice Elmbridge West </t>
  </si>
  <si>
    <t>GB-CHC-1094025</t>
  </si>
  <si>
    <t>04372959</t>
  </si>
  <si>
    <t>Elmbridge Community Hub, The Old School House, 72 High St</t>
  </si>
  <si>
    <t>KT12 1BU</t>
  </si>
  <si>
    <t>The Citizens Advice service provides free, independent, confidential and impartial advice to everyone on their rights and responsibilities.</t>
  </si>
  <si>
    <t>https://www.caew.org.uk/</t>
  </si>
  <si>
    <t>360G-WaltonCharity-Delegated3</t>
  </si>
  <si>
    <t>Oasis Childcare Centre</t>
  </si>
  <si>
    <t>GB-CHC-1059785</t>
  </si>
  <si>
    <t>03208522</t>
  </si>
  <si>
    <t>Cedar Centre &amp; Library, Cedar Rd</t>
  </si>
  <si>
    <t xml:space="preserve">Cobham </t>
  </si>
  <si>
    <t>KT11 2AE</t>
  </si>
  <si>
    <t>https://oasischildcare.co.uk/</t>
  </si>
  <si>
    <t>Data Source</t>
  </si>
  <si>
    <t>Funding weekly meal kits to families identified as at risk of food insecurity</t>
  </si>
  <si>
    <r>
      <t>GB-CHC-</t>
    </r>
    <r>
      <rPr>
        <sz val="11"/>
        <color rgb="FF050000"/>
        <rFont val="Calibri"/>
        <family val="2"/>
        <scheme val="minor"/>
      </rPr>
      <t>1185959</t>
    </r>
  </si>
  <si>
    <t>Funding 2 weekly groups that support children/young people in need of mental health support</t>
  </si>
  <si>
    <t>Debt Advice</t>
  </si>
  <si>
    <t>Elmbridge Family Centre Delegated Fund</t>
  </si>
  <si>
    <t xml:space="preserve">CAEW Delegated Fund </t>
  </si>
  <si>
    <t>Oasis Delegated Fund</t>
  </si>
  <si>
    <t>Telephone counselling for  Elmbridge residents</t>
  </si>
  <si>
    <t xml:space="preserve">A 6-week literacy catch-up programme for Year 4 children </t>
  </si>
  <si>
    <t>Providing a delegated fund for school uniform costs for low-income families</t>
  </si>
  <si>
    <t>Providing a delegated fund for individuals or families who are going through financial difficulties</t>
  </si>
  <si>
    <t>Arts-based learning programme to improve engagement and confidence in learning</t>
  </si>
  <si>
    <t>Funding an increase in supervisor capacity for debt and associated direct costs. Grant for third year of grant (2023).</t>
  </si>
  <si>
    <t xml:space="preserve"> Station Avenue</t>
  </si>
  <si>
    <t>Bloxham Crescent</t>
  </si>
  <si>
    <t>Castle St</t>
  </si>
  <si>
    <t>Clarence Street</t>
  </si>
  <si>
    <t>The Trust currently supports Christian mission, relief work and education in eastern Africa, primarily Uganda. In the UK, Discovery Trust supports Elevate Life, a not-for profit initiative that supports young people in both primary and secondary education who are suffering from depression and a range of other mental health issues.</t>
  </si>
  <si>
    <t>SDAC offer a helpline open to callers 24 hours a day, 365 day a year. They help and support anyone who is concerned about the problems that drugs, alchol or mental health cause.</t>
  </si>
  <si>
    <t>Delight deliver arts-based programmes that broaden children's horizons, increase self-esteem and aspiration, and better engage them in learning - creating positive experiences and outcomes for children, teachers, parents and carers.</t>
  </si>
  <si>
    <t>Spurgeons family centres are places where parents of children aged 0–11 years can share the challenges and joys of parenthood. The centres offer a range of activities and support services to help  with all aspects of parenting.</t>
  </si>
  <si>
    <t>Oasis Children’s Charity provides support to families across Elmbridge.</t>
  </si>
  <si>
    <t>https://www.waltoncharity.org.uk/delegated-funds</t>
  </si>
  <si>
    <t>Teacher Well-being and hardware</t>
  </si>
  <si>
    <t>One-off well-being support for teachers during COVID-19. Laptop.</t>
  </si>
  <si>
    <t>360G-WaltonCharity-Community1</t>
  </si>
  <si>
    <t>2023-05</t>
  </si>
  <si>
    <t>360G-WaltonCharity-Community2</t>
  </si>
  <si>
    <t>2021-07</t>
  </si>
  <si>
    <t>360G-WaltonCharity-Community3</t>
  </si>
  <si>
    <t>2021-09</t>
  </si>
  <si>
    <t>360G-WaltonCharity-Community4</t>
  </si>
  <si>
    <t>360G-WaltonCharity-Community5</t>
  </si>
  <si>
    <t>2021-06</t>
  </si>
  <si>
    <t>360G-WaltonCharity-Community6</t>
  </si>
  <si>
    <t>360G-WaltonCharity-Community7</t>
  </si>
  <si>
    <t>360G-WaltonCharity-Community8</t>
  </si>
  <si>
    <t>360G-WaltonCharity-Community9</t>
  </si>
  <si>
    <t>St Nicolas Church Community Cafe</t>
  </si>
  <si>
    <t>Funding for a community café that will directly support people who are isolated and on low incomes in the local community</t>
  </si>
  <si>
    <t>360G-WaltonCharity-Org:StNicholasChurch</t>
  </si>
  <si>
    <t>St Nicholas’ Church</t>
  </si>
  <si>
    <t>Summer Rd</t>
  </si>
  <si>
    <t>Thames Ditton</t>
  </si>
  <si>
    <t>KT7 0QQ</t>
  </si>
  <si>
    <t>St Nicholas’ Church, an Anglican parish church in Thames Ditton, is a Grade I listed building. Parts of the church date back to the 12th century.</t>
  </si>
  <si>
    <t>https://www.stnicholaschurch.org.uk/</t>
  </si>
  <si>
    <t>Mental Health and Me</t>
  </si>
  <si>
    <t>This project will directly support students who are identified as in need of mental health support, equipping them with the right tools to support their own mental well-being.</t>
  </si>
  <si>
    <t>GB-CHC-1152243</t>
  </si>
  <si>
    <t>The Lucy Rayner Foundation</t>
  </si>
  <si>
    <t>CE025372</t>
  </si>
  <si>
    <t>The Belfry Suit, 5 Tower House, 3 Cromwell Road</t>
  </si>
  <si>
    <t>Redhill</t>
  </si>
  <si>
    <t>RH1 1RT</t>
  </si>
  <si>
    <t>Their mission si to raise awareness of the signs and symptoms of physical and mental ill health in young people.</t>
  </si>
  <si>
    <t>https://thelucyraynerfoundation.com/</t>
  </si>
  <si>
    <t>2021-05</t>
  </si>
  <si>
    <t>360G-WaltonCharity-Delegated4</t>
  </si>
  <si>
    <t>Walsingham Care Delegated Fund</t>
  </si>
  <si>
    <t>It will enable direct funding of specific individual needs for carers</t>
  </si>
  <si>
    <t>GB-CHC-1116001</t>
  </si>
  <si>
    <t>Walsingham Care Charity</t>
  </si>
  <si>
    <t>05814727</t>
  </si>
  <si>
    <t>2, The Quintet, Churchfield Rd</t>
  </si>
  <si>
    <t>KT12 5NU</t>
  </si>
  <si>
    <t>They provide financial assistance to older people of limited means in Elmbridge. They aim to improve the quality of life for retired people.</t>
  </si>
  <si>
    <t>https://www.walsinghamcare.org.uk/</t>
  </si>
  <si>
    <t>360G-WaltonCharity-Opportunity1</t>
  </si>
  <si>
    <t>Bell Farm</t>
  </si>
  <si>
    <t xml:space="preserve">Walton Charity awards grants and funding to local schools to support disadvantaged pupils with learning and other enrichment activities. </t>
  </si>
  <si>
    <t>GB-EDU-10071192</t>
  </si>
  <si>
    <t>Hersham Road, Hersham</t>
  </si>
  <si>
    <t>KT12 5NB</t>
  </si>
  <si>
    <t>A Community Primary School with a nursery for children aged 3 to 11.</t>
  </si>
  <si>
    <t>https://bell-farm.co.uk/</t>
  </si>
  <si>
    <r>
      <t>GB-CHC-</t>
    </r>
    <r>
      <rPr>
        <sz val="12"/>
        <color rgb="FF050000"/>
        <rFont val="Calibri"/>
        <family val="2"/>
        <scheme val="minor"/>
      </rPr>
      <t>1185959</t>
    </r>
  </si>
  <si>
    <t>Opportunities Funds</t>
  </si>
  <si>
    <t>https://www.waltoncharity.org.uk/opportunities-funds</t>
  </si>
  <si>
    <t>360G-WaltonCharity-Opportunity2</t>
  </si>
  <si>
    <t>Burhill</t>
  </si>
  <si>
    <t>GB-EDU-10069615</t>
  </si>
  <si>
    <t>New Berry Ln, Hersham</t>
  </si>
  <si>
    <t>KT12 4HQ</t>
  </si>
  <si>
    <t>At Burhill, we are passionate about learning, and we believe everyone is a learner. Our job at Burhill is to make sure everyone can achieve and attain the best they can. We value independent thinkers at Burhill, so we want children to develop a positive and independent attitude towards learning. Every child is encouraged to develop as an individual in a strongly caring and supportive environment where they feel safe and secure.</t>
  </si>
  <si>
    <t>https://www.burhill.surrey.sch.uk/</t>
  </si>
  <si>
    <t>360G-WaltonCharity-Opportunity3</t>
  </si>
  <si>
    <t>Walton Oak</t>
  </si>
  <si>
    <t>GB-EDU-10082955</t>
  </si>
  <si>
    <t>Ambleside Ave</t>
  </si>
  <si>
    <t>We are committed to ensuring all our children thrive during their time at Walton Oak and that they leave prepared for their future success at secondary school and beyond.</t>
  </si>
  <si>
    <t>https://www.waltonoakprimary.co.uk/</t>
  </si>
  <si>
    <t>https://www.waltoncharity.org.uk/360giving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</si>
</sst>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B0C0C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5000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5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1" applyBorder="1"/>
    <xf numFmtId="0" fontId="6" fillId="0" borderId="1" xfId="0" applyFont="1" applyBorder="1"/>
    <xf numFmtId="49" fontId="6" fillId="0" borderId="1" xfId="0" applyNumberFormat="1" applyFont="1" applyBorder="1"/>
    <xf numFmtId="0" fontId="0" fillId="0" borderId="3" xfId="0" applyBorder="1"/>
    <xf numFmtId="14" fontId="0" fillId="0" borderId="3" xfId="0" applyNumberFormat="1" applyBorder="1"/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/>
    <xf numFmtId="0" fontId="5" fillId="0" borderId="3" xfId="1" applyBorder="1"/>
    <xf numFmtId="0" fontId="7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14" fontId="1" fillId="0" borderId="6" xfId="0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1" fillId="0" borderId="2" xfId="0" applyFont="1" applyBorder="1"/>
    <xf numFmtId="0" fontId="0" fillId="0" borderId="2" xfId="0" applyBorder="1"/>
    <xf numFmtId="49" fontId="0" fillId="0" borderId="4" xfId="0" applyNumberFormat="1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0" fillId="0" borderId="4" xfId="0" applyBorder="1"/>
    <xf numFmtId="14" fontId="0" fillId="0" borderId="9" xfId="0" applyNumberFormat="1" applyBorder="1"/>
    <xf numFmtId="0" fontId="3" fillId="0" borderId="7" xfId="0" applyFont="1" applyBorder="1"/>
    <xf numFmtId="0" fontId="2" fillId="0" borderId="1" xfId="0" applyFont="1" applyBorder="1"/>
    <xf numFmtId="0" fontId="7" fillId="0" borderId="0" xfId="0" applyFont="1" applyAlignment="1">
      <alignment vertical="center"/>
    </xf>
    <xf numFmtId="49" fontId="6" fillId="0" borderId="3" xfId="0" applyNumberFormat="1" applyFont="1" applyBorder="1"/>
    <xf numFmtId="0" fontId="9" fillId="0" borderId="1" xfId="1" applyFont="1" applyBorder="1"/>
    <xf numFmtId="0" fontId="10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EE71"/>
      <color rgb="FF97FFB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asischildcare.co.uk/" TargetMode="External"/><Relationship Id="rId13" Type="http://schemas.openxmlformats.org/officeDocument/2006/relationships/hyperlink" Target="https://www.chandlers-field.surrey.sch.uk/" TargetMode="External"/><Relationship Id="rId18" Type="http://schemas.openxmlformats.org/officeDocument/2006/relationships/hyperlink" Target="https://www.waltoncharity.org.uk/delegated-funds" TargetMode="External"/><Relationship Id="rId26" Type="http://schemas.openxmlformats.org/officeDocument/2006/relationships/hyperlink" Target="https://www.waltonoakprimary.co.uk/" TargetMode="External"/><Relationship Id="rId3" Type="http://schemas.openxmlformats.org/officeDocument/2006/relationships/hyperlink" Target="https://www.waltoncharity.org.uk/grants-community" TargetMode="External"/><Relationship Id="rId21" Type="http://schemas.openxmlformats.org/officeDocument/2006/relationships/hyperlink" Target="https://www.stnicholaschurch.org.uk/" TargetMode="External"/><Relationship Id="rId7" Type="http://schemas.openxmlformats.org/officeDocument/2006/relationships/hyperlink" Target="https://www.waltoncharity.org.uk/grants-community" TargetMode="External"/><Relationship Id="rId12" Type="http://schemas.openxmlformats.org/officeDocument/2006/relationships/hyperlink" Target="https://www.chandlers-field.surrey.sch.uk/" TargetMode="External"/><Relationship Id="rId17" Type="http://schemas.openxmlformats.org/officeDocument/2006/relationships/hyperlink" Target="https://www.waltoncharity.org.uk/delegated-funds" TargetMode="External"/><Relationship Id="rId25" Type="http://schemas.openxmlformats.org/officeDocument/2006/relationships/hyperlink" Target="https://bell-farm.co.uk/" TargetMode="External"/><Relationship Id="rId2" Type="http://schemas.openxmlformats.org/officeDocument/2006/relationships/hyperlink" Target="https://www.waltoncharity.org.uk/grants-community" TargetMode="External"/><Relationship Id="rId16" Type="http://schemas.openxmlformats.org/officeDocument/2006/relationships/hyperlink" Target="https://www.eshercab.org.uk/" TargetMode="External"/><Relationship Id="rId20" Type="http://schemas.openxmlformats.org/officeDocument/2006/relationships/hyperlink" Target="https://www.waltoncharity.org.uk/grants-community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waltoncharity.org.uk/grants-community" TargetMode="External"/><Relationship Id="rId6" Type="http://schemas.openxmlformats.org/officeDocument/2006/relationships/hyperlink" Target="https://www.waltoncharity.org.uk/grants-community" TargetMode="External"/><Relationship Id="rId11" Type="http://schemas.openxmlformats.org/officeDocument/2006/relationships/hyperlink" Target="http://delightcharity.org.uk/" TargetMode="External"/><Relationship Id="rId24" Type="http://schemas.openxmlformats.org/officeDocument/2006/relationships/hyperlink" Target="https://www.waltoncharity.org.uk/delegated-funds" TargetMode="External"/><Relationship Id="rId5" Type="http://schemas.openxmlformats.org/officeDocument/2006/relationships/hyperlink" Target="https://www.waltoncharity.org.uk/grants-community" TargetMode="External"/><Relationship Id="rId15" Type="http://schemas.openxmlformats.org/officeDocument/2006/relationships/hyperlink" Target="https://www.voh.org.uk/" TargetMode="External"/><Relationship Id="rId23" Type="http://schemas.openxmlformats.org/officeDocument/2006/relationships/hyperlink" Target="https://www.walsinghamcare.org.uk/" TargetMode="External"/><Relationship Id="rId28" Type="http://schemas.openxmlformats.org/officeDocument/2006/relationships/hyperlink" Target="https://www.waltoncharity.org.uk/360giving" TargetMode="External"/><Relationship Id="rId10" Type="http://schemas.openxmlformats.org/officeDocument/2006/relationships/hyperlink" Target="https://spurgeons.org/elmbridge-family-centre-services/" TargetMode="External"/><Relationship Id="rId19" Type="http://schemas.openxmlformats.org/officeDocument/2006/relationships/hyperlink" Target="https://www.waltoncharity.org.uk/delegated-funds" TargetMode="External"/><Relationship Id="rId4" Type="http://schemas.openxmlformats.org/officeDocument/2006/relationships/hyperlink" Target="https://www.waltoncharity.org.uk/grants-community" TargetMode="External"/><Relationship Id="rId9" Type="http://schemas.openxmlformats.org/officeDocument/2006/relationships/hyperlink" Target="https://www.caew.org.uk/" TargetMode="External"/><Relationship Id="rId14" Type="http://schemas.openxmlformats.org/officeDocument/2006/relationships/hyperlink" Target="https://www.surreydrugandalcoholcare.org.uk/" TargetMode="External"/><Relationship Id="rId22" Type="http://schemas.openxmlformats.org/officeDocument/2006/relationships/hyperlink" Target="https://thelucyraynerfoundation.com/" TargetMode="External"/><Relationship Id="rId27" Type="http://schemas.openxmlformats.org/officeDocument/2006/relationships/hyperlink" Target="https://www.waltoncharity.org.uk/360giv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Q1" zoomScaleNormal="100" workbookViewId="0">
      <selection activeCell="AE20" sqref="AE20"/>
    </sheetView>
  </sheetViews>
  <sheetFormatPr defaultColWidth="11.42578125" defaultRowHeight="15" x14ac:dyDescent="0.25"/>
  <cols>
    <col min="1" max="1" width="32.42578125" bestFit="1" customWidth="1"/>
    <col min="2" max="2" width="47.28515625" bestFit="1" customWidth="1"/>
    <col min="3" max="3" width="36.85546875" customWidth="1"/>
    <col min="8" max="8" width="22.42578125" customWidth="1"/>
    <col min="10" max="10" width="11.42578125" style="2"/>
    <col min="11" max="11" width="29" bestFit="1" customWidth="1"/>
    <col min="13" max="13" width="11.42578125" style="1"/>
    <col min="15" max="15" width="11.42578125" customWidth="1"/>
    <col min="28" max="28" width="15.85546875" bestFit="1" customWidth="1"/>
  </cols>
  <sheetData>
    <row r="1" spans="1:29" ht="15.75" thickBot="1" x14ac:dyDescent="0.3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1" t="s">
        <v>5</v>
      </c>
      <c r="G1" s="23" t="s">
        <v>6</v>
      </c>
      <c r="H1" s="24" t="s">
        <v>7</v>
      </c>
      <c r="I1" s="25" t="s">
        <v>8</v>
      </c>
      <c r="J1" s="26" t="s">
        <v>9</v>
      </c>
      <c r="K1" s="26" t="s">
        <v>10</v>
      </c>
      <c r="L1" s="27" t="s">
        <v>11</v>
      </c>
      <c r="M1" s="28" t="s">
        <v>12</v>
      </c>
      <c r="N1" s="29" t="s">
        <v>13</v>
      </c>
      <c r="O1" s="30" t="s">
        <v>14</v>
      </c>
      <c r="P1" s="29" t="s">
        <v>15</v>
      </c>
      <c r="Q1" s="30" t="s">
        <v>16</v>
      </c>
      <c r="R1" s="29" t="s">
        <v>17</v>
      </c>
      <c r="S1" s="30" t="s">
        <v>18</v>
      </c>
      <c r="T1" s="29" t="s">
        <v>19</v>
      </c>
      <c r="U1" s="30" t="s">
        <v>84</v>
      </c>
      <c r="V1" s="27" t="s">
        <v>20</v>
      </c>
      <c r="W1" s="31" t="s">
        <v>21</v>
      </c>
      <c r="X1" s="26" t="s">
        <v>22</v>
      </c>
      <c r="Y1" s="32" t="s">
        <v>23</v>
      </c>
      <c r="Z1" s="27" t="s">
        <v>24</v>
      </c>
      <c r="AA1" s="27" t="s">
        <v>25</v>
      </c>
      <c r="AB1" s="33" t="s">
        <v>26</v>
      </c>
      <c r="AC1" s="34" t="s">
        <v>110</v>
      </c>
    </row>
    <row r="2" spans="1:29" x14ac:dyDescent="0.25">
      <c r="A2" s="11" t="s">
        <v>136</v>
      </c>
      <c r="B2" s="11" t="s">
        <v>114</v>
      </c>
      <c r="C2" s="11" t="s">
        <v>123</v>
      </c>
      <c r="D2" s="11" t="s">
        <v>27</v>
      </c>
      <c r="E2" s="11">
        <v>15000</v>
      </c>
      <c r="F2" s="11">
        <v>15000</v>
      </c>
      <c r="G2" s="12">
        <v>44323</v>
      </c>
      <c r="H2" s="18" t="s">
        <v>137</v>
      </c>
      <c r="I2" s="11">
        <v>12</v>
      </c>
      <c r="J2" s="13" t="s">
        <v>28</v>
      </c>
      <c r="K2" s="11" t="s">
        <v>29</v>
      </c>
      <c r="L2" s="11">
        <v>1012732</v>
      </c>
      <c r="M2" s="14" t="s">
        <v>40</v>
      </c>
      <c r="N2" s="35" t="s">
        <v>30</v>
      </c>
      <c r="O2" s="7" t="s">
        <v>31</v>
      </c>
      <c r="P2" s="3" t="s">
        <v>32</v>
      </c>
      <c r="Q2" s="3" t="s">
        <v>34</v>
      </c>
      <c r="R2" s="3" t="s">
        <v>33</v>
      </c>
      <c r="S2" s="35" t="s">
        <v>35</v>
      </c>
      <c r="T2" s="8" t="s">
        <v>36</v>
      </c>
      <c r="U2" s="3">
        <v>267</v>
      </c>
      <c r="V2" s="11" t="s">
        <v>83</v>
      </c>
      <c r="W2" s="11" t="s">
        <v>112</v>
      </c>
      <c r="X2" s="11" t="s">
        <v>37</v>
      </c>
      <c r="Y2" s="11" t="s">
        <v>38</v>
      </c>
      <c r="Z2" s="15" t="s">
        <v>39</v>
      </c>
      <c r="AA2" s="11"/>
      <c r="AB2" s="12">
        <v>44448</v>
      </c>
      <c r="AC2" s="15" t="s">
        <v>203</v>
      </c>
    </row>
    <row r="3" spans="1:29" x14ac:dyDescent="0.25">
      <c r="A3" s="11" t="s">
        <v>138</v>
      </c>
      <c r="B3" s="3" t="s">
        <v>43</v>
      </c>
      <c r="C3" s="3" t="s">
        <v>113</v>
      </c>
      <c r="D3" s="3" t="s">
        <v>27</v>
      </c>
      <c r="E3" s="3">
        <v>9682</v>
      </c>
      <c r="F3" s="3">
        <v>9682</v>
      </c>
      <c r="G3" s="5">
        <v>44348</v>
      </c>
      <c r="H3" s="19" t="s">
        <v>141</v>
      </c>
      <c r="I3" s="3">
        <v>12</v>
      </c>
      <c r="J3" s="3" t="s">
        <v>81</v>
      </c>
      <c r="K3" s="3" t="s">
        <v>77</v>
      </c>
      <c r="L3" s="7">
        <v>283533</v>
      </c>
      <c r="M3" s="3"/>
      <c r="N3" s="9" t="s">
        <v>125</v>
      </c>
      <c r="O3" s="3" t="s">
        <v>79</v>
      </c>
      <c r="P3" s="3" t="s">
        <v>80</v>
      </c>
      <c r="Q3" s="3" t="s">
        <v>34</v>
      </c>
      <c r="R3" s="7" t="s">
        <v>78</v>
      </c>
      <c r="S3" s="9" t="s">
        <v>128</v>
      </c>
      <c r="T3" s="3"/>
      <c r="U3" s="3">
        <v>44</v>
      </c>
      <c r="V3" s="3" t="s">
        <v>83</v>
      </c>
      <c r="W3" s="3" t="s">
        <v>112</v>
      </c>
      <c r="X3" s="3" t="s">
        <v>37</v>
      </c>
      <c r="Y3" s="3" t="s">
        <v>38</v>
      </c>
      <c r="Z3" s="8" t="s">
        <v>39</v>
      </c>
      <c r="AA3" s="3"/>
      <c r="AB3" s="12">
        <v>44448</v>
      </c>
      <c r="AC3" s="15" t="s">
        <v>203</v>
      </c>
    </row>
    <row r="4" spans="1:29" x14ac:dyDescent="0.25">
      <c r="A4" s="11" t="s">
        <v>140</v>
      </c>
      <c r="B4" s="3" t="s">
        <v>46</v>
      </c>
      <c r="C4" s="3" t="s">
        <v>111</v>
      </c>
      <c r="D4" s="3" t="s">
        <v>27</v>
      </c>
      <c r="E4" s="3">
        <v>17280</v>
      </c>
      <c r="F4" s="3">
        <v>17000</v>
      </c>
      <c r="G4" s="5">
        <v>44348</v>
      </c>
      <c r="H4" s="19" t="s">
        <v>141</v>
      </c>
      <c r="I4" s="3">
        <v>12</v>
      </c>
      <c r="J4" s="6" t="s">
        <v>56</v>
      </c>
      <c r="K4" s="3" t="s">
        <v>55</v>
      </c>
      <c r="L4" s="7">
        <v>1187454</v>
      </c>
      <c r="M4" s="9" t="s">
        <v>57</v>
      </c>
      <c r="N4" s="9" t="s">
        <v>127</v>
      </c>
      <c r="O4" s="3" t="s">
        <v>58</v>
      </c>
      <c r="P4" s="3" t="s">
        <v>59</v>
      </c>
      <c r="Q4" s="3" t="s">
        <v>34</v>
      </c>
      <c r="R4" s="3" t="s">
        <v>60</v>
      </c>
      <c r="S4" s="7" t="s">
        <v>62</v>
      </c>
      <c r="T4" s="8" t="s">
        <v>61</v>
      </c>
      <c r="U4" s="3">
        <v>240</v>
      </c>
      <c r="V4" s="3" t="s">
        <v>83</v>
      </c>
      <c r="W4" s="3" t="s">
        <v>112</v>
      </c>
      <c r="X4" s="3" t="s">
        <v>37</v>
      </c>
      <c r="Y4" s="3" t="s">
        <v>38</v>
      </c>
      <c r="Z4" s="8" t="s">
        <v>39</v>
      </c>
      <c r="AA4" s="3"/>
      <c r="AB4" s="12">
        <v>44448</v>
      </c>
      <c r="AC4" s="15" t="s">
        <v>203</v>
      </c>
    </row>
    <row r="5" spans="1:29" x14ac:dyDescent="0.25">
      <c r="A5" s="11" t="s">
        <v>142</v>
      </c>
      <c r="B5" s="3" t="s">
        <v>47</v>
      </c>
      <c r="C5" s="3" t="s">
        <v>118</v>
      </c>
      <c r="D5" s="3" t="s">
        <v>27</v>
      </c>
      <c r="E5" s="3">
        <v>5000</v>
      </c>
      <c r="F5" s="3">
        <v>5000</v>
      </c>
      <c r="G5" s="5">
        <v>44348</v>
      </c>
      <c r="H5" s="19" t="s">
        <v>144</v>
      </c>
      <c r="I5" s="3">
        <v>12</v>
      </c>
      <c r="J5" s="6" t="s">
        <v>53</v>
      </c>
      <c r="K5" s="3" t="s">
        <v>49</v>
      </c>
      <c r="L5" s="7">
        <v>1151494</v>
      </c>
      <c r="M5" s="10" t="s">
        <v>52</v>
      </c>
      <c r="N5" s="9" t="s">
        <v>126</v>
      </c>
      <c r="O5" s="3" t="s">
        <v>50</v>
      </c>
      <c r="P5" s="3" t="s">
        <v>32</v>
      </c>
      <c r="Q5" s="3" t="s">
        <v>34</v>
      </c>
      <c r="R5" s="3" t="s">
        <v>51</v>
      </c>
      <c r="S5" s="3" t="s">
        <v>129</v>
      </c>
      <c r="T5" s="8" t="s">
        <v>54</v>
      </c>
      <c r="U5" s="3">
        <v>8</v>
      </c>
      <c r="V5" s="3" t="s">
        <v>83</v>
      </c>
      <c r="W5" s="3" t="s">
        <v>112</v>
      </c>
      <c r="X5" s="3" t="s">
        <v>37</v>
      </c>
      <c r="Y5" s="3" t="s">
        <v>38</v>
      </c>
      <c r="Z5" s="8" t="s">
        <v>39</v>
      </c>
      <c r="AA5" s="3"/>
      <c r="AB5" s="12">
        <v>44448</v>
      </c>
      <c r="AC5" s="15" t="s">
        <v>203</v>
      </c>
    </row>
    <row r="6" spans="1:29" x14ac:dyDescent="0.25">
      <c r="A6" s="11" t="s">
        <v>143</v>
      </c>
      <c r="B6" s="3" t="s">
        <v>48</v>
      </c>
      <c r="C6" s="3" t="s">
        <v>119</v>
      </c>
      <c r="D6" s="3" t="s">
        <v>27</v>
      </c>
      <c r="E6" s="3">
        <v>6000</v>
      </c>
      <c r="F6" s="3">
        <v>6000</v>
      </c>
      <c r="G6" s="5">
        <v>44349</v>
      </c>
      <c r="H6" s="19" t="s">
        <v>144</v>
      </c>
      <c r="I6" s="3">
        <v>2</v>
      </c>
      <c r="J6" s="7" t="s">
        <v>64</v>
      </c>
      <c r="K6" s="3" t="s">
        <v>63</v>
      </c>
      <c r="L6" s="3"/>
      <c r="M6" s="4"/>
      <c r="N6" s="3" t="s">
        <v>65</v>
      </c>
      <c r="O6" s="3" t="s">
        <v>66</v>
      </c>
      <c r="P6" s="3" t="s">
        <v>32</v>
      </c>
      <c r="Q6" s="3" t="s">
        <v>34</v>
      </c>
      <c r="R6" s="3" t="s">
        <v>67</v>
      </c>
      <c r="S6" s="7" t="s">
        <v>68</v>
      </c>
      <c r="T6" s="8" t="s">
        <v>69</v>
      </c>
      <c r="U6" s="3">
        <v>43</v>
      </c>
      <c r="V6" s="3" t="s">
        <v>83</v>
      </c>
      <c r="W6" s="3" t="s">
        <v>112</v>
      </c>
      <c r="X6" s="3" t="s">
        <v>37</v>
      </c>
      <c r="Y6" s="3" t="s">
        <v>38</v>
      </c>
      <c r="Z6" s="8" t="s">
        <v>39</v>
      </c>
      <c r="AA6" s="3" t="s">
        <v>45</v>
      </c>
      <c r="AB6" s="12">
        <v>44448</v>
      </c>
      <c r="AC6" s="15" t="s">
        <v>203</v>
      </c>
    </row>
    <row r="7" spans="1:29" x14ac:dyDescent="0.25">
      <c r="A7" s="11" t="s">
        <v>145</v>
      </c>
      <c r="B7" s="3" t="s">
        <v>134</v>
      </c>
      <c r="C7" s="3" t="s">
        <v>135</v>
      </c>
      <c r="D7" s="3" t="s">
        <v>27</v>
      </c>
      <c r="E7" s="3">
        <f>500+220</f>
        <v>720</v>
      </c>
      <c r="F7" s="3">
        <f>500+220</f>
        <v>720</v>
      </c>
      <c r="G7" s="5">
        <v>44349</v>
      </c>
      <c r="H7" s="19" t="s">
        <v>144</v>
      </c>
      <c r="I7" s="3">
        <v>2</v>
      </c>
      <c r="J7" s="7" t="s">
        <v>64</v>
      </c>
      <c r="K7" s="3" t="s">
        <v>63</v>
      </c>
      <c r="L7" s="3"/>
      <c r="M7" s="4"/>
      <c r="N7" s="3" t="s">
        <v>65</v>
      </c>
      <c r="O7" s="3" t="s">
        <v>66</v>
      </c>
      <c r="P7" s="3" t="s">
        <v>32</v>
      </c>
      <c r="Q7" s="3" t="s">
        <v>34</v>
      </c>
      <c r="R7" s="3" t="s">
        <v>67</v>
      </c>
      <c r="S7" s="7" t="s">
        <v>68</v>
      </c>
      <c r="T7" s="8" t="s">
        <v>69</v>
      </c>
      <c r="U7" s="3">
        <v>400</v>
      </c>
      <c r="V7" s="3" t="s">
        <v>83</v>
      </c>
      <c r="W7" s="3" t="s">
        <v>112</v>
      </c>
      <c r="X7" s="3" t="s">
        <v>37</v>
      </c>
      <c r="Y7" s="3" t="s">
        <v>38</v>
      </c>
      <c r="Z7" s="8" t="s">
        <v>39</v>
      </c>
      <c r="AA7" s="3" t="s">
        <v>44</v>
      </c>
      <c r="AB7" s="12">
        <v>44448</v>
      </c>
      <c r="AC7" s="15" t="s">
        <v>203</v>
      </c>
    </row>
    <row r="8" spans="1:29" x14ac:dyDescent="0.25">
      <c r="A8" s="11" t="s">
        <v>146</v>
      </c>
      <c r="B8" s="3" t="s">
        <v>70</v>
      </c>
      <c r="C8" s="3" t="s">
        <v>122</v>
      </c>
      <c r="D8" s="3" t="s">
        <v>27</v>
      </c>
      <c r="E8" s="3">
        <v>13584</v>
      </c>
      <c r="F8" s="3">
        <v>15000</v>
      </c>
      <c r="G8" s="5">
        <v>44403</v>
      </c>
      <c r="H8" s="19" t="s">
        <v>141</v>
      </c>
      <c r="I8" s="3">
        <v>36</v>
      </c>
      <c r="J8" s="6" t="s">
        <v>72</v>
      </c>
      <c r="K8" s="3" t="s">
        <v>71</v>
      </c>
      <c r="L8" s="7">
        <v>1159567</v>
      </c>
      <c r="M8" s="9" t="s">
        <v>73</v>
      </c>
      <c r="N8" s="7" t="s">
        <v>124</v>
      </c>
      <c r="O8" s="3" t="s">
        <v>75</v>
      </c>
      <c r="P8" s="3" t="s">
        <v>32</v>
      </c>
      <c r="Q8" s="3" t="s">
        <v>34</v>
      </c>
      <c r="R8" s="3" t="s">
        <v>76</v>
      </c>
      <c r="S8" s="7" t="s">
        <v>130</v>
      </c>
      <c r="T8" s="8" t="s">
        <v>74</v>
      </c>
      <c r="U8" s="3">
        <v>180</v>
      </c>
      <c r="V8" s="3" t="s">
        <v>83</v>
      </c>
      <c r="W8" s="3" t="s">
        <v>112</v>
      </c>
      <c r="X8" s="3" t="s">
        <v>37</v>
      </c>
      <c r="Y8" s="3" t="s">
        <v>38</v>
      </c>
      <c r="Z8" s="8" t="s">
        <v>39</v>
      </c>
      <c r="AA8" s="3"/>
      <c r="AB8" s="12">
        <v>44448</v>
      </c>
      <c r="AC8" s="15" t="s">
        <v>203</v>
      </c>
    </row>
    <row r="9" spans="1:29" x14ac:dyDescent="0.25">
      <c r="A9" s="11" t="s">
        <v>147</v>
      </c>
      <c r="B9" s="3" t="s">
        <v>149</v>
      </c>
      <c r="C9" s="3" t="s">
        <v>150</v>
      </c>
      <c r="D9" s="3" t="s">
        <v>27</v>
      </c>
      <c r="E9" s="3">
        <v>3500</v>
      </c>
      <c r="F9" s="3">
        <v>2500</v>
      </c>
      <c r="G9" s="5">
        <v>44427</v>
      </c>
      <c r="H9" s="19" t="s">
        <v>141</v>
      </c>
      <c r="I9" s="3">
        <v>12</v>
      </c>
      <c r="J9" s="3" t="s">
        <v>151</v>
      </c>
      <c r="K9" s="3" t="s">
        <v>152</v>
      </c>
      <c r="L9" s="3"/>
      <c r="M9" s="4"/>
      <c r="N9" s="3" t="s">
        <v>153</v>
      </c>
      <c r="O9" s="3" t="s">
        <v>154</v>
      </c>
      <c r="P9" s="3" t="s">
        <v>32</v>
      </c>
      <c r="Q9" s="3" t="s">
        <v>34</v>
      </c>
      <c r="R9" s="3" t="s">
        <v>155</v>
      </c>
      <c r="S9" s="3" t="s">
        <v>156</v>
      </c>
      <c r="T9" s="8" t="s">
        <v>157</v>
      </c>
      <c r="U9" s="3">
        <v>100</v>
      </c>
      <c r="V9" s="3" t="s">
        <v>83</v>
      </c>
      <c r="W9" s="3" t="s">
        <v>82</v>
      </c>
      <c r="X9" s="3" t="s">
        <v>37</v>
      </c>
      <c r="Y9" s="3" t="s">
        <v>38</v>
      </c>
      <c r="Z9" s="8" t="s">
        <v>39</v>
      </c>
      <c r="AA9" s="3"/>
      <c r="AB9" s="5">
        <v>44490</v>
      </c>
      <c r="AC9" s="15" t="s">
        <v>203</v>
      </c>
    </row>
    <row r="10" spans="1:29" x14ac:dyDescent="0.25">
      <c r="A10" s="11" t="s">
        <v>148</v>
      </c>
      <c r="B10" s="3" t="s">
        <v>158</v>
      </c>
      <c r="C10" s="3" t="s">
        <v>159</v>
      </c>
      <c r="D10" s="3" t="s">
        <v>27</v>
      </c>
      <c r="E10" s="3">
        <v>1000</v>
      </c>
      <c r="F10" s="3">
        <v>1000</v>
      </c>
      <c r="G10" s="5">
        <v>44427</v>
      </c>
      <c r="H10" s="19" t="s">
        <v>141</v>
      </c>
      <c r="I10" s="3">
        <v>1</v>
      </c>
      <c r="J10" s="13" t="s">
        <v>160</v>
      </c>
      <c r="K10" s="3" t="s">
        <v>161</v>
      </c>
      <c r="L10" s="3">
        <v>1152243</v>
      </c>
      <c r="M10" s="16" t="s">
        <v>162</v>
      </c>
      <c r="N10" s="36" t="s">
        <v>163</v>
      </c>
      <c r="O10" s="3" t="s">
        <v>164</v>
      </c>
      <c r="P10" s="3" t="s">
        <v>32</v>
      </c>
      <c r="Q10" s="3" t="s">
        <v>34</v>
      </c>
      <c r="R10" s="3" t="s">
        <v>165</v>
      </c>
      <c r="S10" s="3" t="s">
        <v>166</v>
      </c>
      <c r="T10" s="8" t="s">
        <v>167</v>
      </c>
      <c r="U10" s="3">
        <v>15</v>
      </c>
      <c r="V10" s="3" t="s">
        <v>83</v>
      </c>
      <c r="W10" s="3" t="s">
        <v>82</v>
      </c>
      <c r="X10" s="3" t="s">
        <v>37</v>
      </c>
      <c r="Y10" s="3" t="s">
        <v>38</v>
      </c>
      <c r="Z10" s="8" t="s">
        <v>39</v>
      </c>
      <c r="AA10" s="3"/>
      <c r="AB10" s="5">
        <v>44490</v>
      </c>
      <c r="AC10" s="15" t="s">
        <v>203</v>
      </c>
    </row>
    <row r="11" spans="1:29" x14ac:dyDescent="0.25">
      <c r="A11" s="11" t="s">
        <v>85</v>
      </c>
      <c r="B11" s="11" t="s">
        <v>115</v>
      </c>
      <c r="C11" s="11" t="s">
        <v>120</v>
      </c>
      <c r="D11" s="11" t="s">
        <v>27</v>
      </c>
      <c r="E11" s="11">
        <v>7000</v>
      </c>
      <c r="F11" s="11">
        <v>7000</v>
      </c>
      <c r="G11" s="12">
        <v>44326</v>
      </c>
      <c r="H11" s="18" t="s">
        <v>168</v>
      </c>
      <c r="I11" s="11">
        <v>12</v>
      </c>
      <c r="J11" s="13" t="s">
        <v>86</v>
      </c>
      <c r="K11" s="11" t="s">
        <v>87</v>
      </c>
      <c r="L11" s="11">
        <v>1081182</v>
      </c>
      <c r="M11" s="37" t="s">
        <v>88</v>
      </c>
      <c r="N11" s="3" t="s">
        <v>89</v>
      </c>
      <c r="O11" s="3" t="s">
        <v>90</v>
      </c>
      <c r="P11" s="3" t="s">
        <v>32</v>
      </c>
      <c r="Q11" s="3" t="s">
        <v>34</v>
      </c>
      <c r="R11" s="3" t="s">
        <v>91</v>
      </c>
      <c r="S11" s="7" t="s">
        <v>131</v>
      </c>
      <c r="T11" s="8" t="s">
        <v>92</v>
      </c>
      <c r="U11" s="3">
        <v>116</v>
      </c>
      <c r="V11" s="11" t="s">
        <v>83</v>
      </c>
      <c r="W11" s="11" t="s">
        <v>112</v>
      </c>
      <c r="X11" s="11" t="s">
        <v>37</v>
      </c>
      <c r="Y11" s="11" t="s">
        <v>93</v>
      </c>
      <c r="Z11" s="15" t="s">
        <v>133</v>
      </c>
      <c r="AA11" s="11"/>
      <c r="AB11" s="12">
        <v>44448</v>
      </c>
      <c r="AC11" s="15" t="s">
        <v>203</v>
      </c>
    </row>
    <row r="12" spans="1:29" x14ac:dyDescent="0.25">
      <c r="A12" s="3" t="s">
        <v>94</v>
      </c>
      <c r="B12" s="3" t="s">
        <v>116</v>
      </c>
      <c r="C12" s="3" t="s">
        <v>121</v>
      </c>
      <c r="D12" s="3" t="s">
        <v>27</v>
      </c>
      <c r="E12" s="3">
        <v>5000</v>
      </c>
      <c r="F12" s="3">
        <v>5000</v>
      </c>
      <c r="G12" s="5">
        <v>44340</v>
      </c>
      <c r="H12" s="19" t="s">
        <v>168</v>
      </c>
      <c r="I12" s="3">
        <v>12</v>
      </c>
      <c r="J12" s="6" t="s">
        <v>96</v>
      </c>
      <c r="K12" s="3" t="s">
        <v>95</v>
      </c>
      <c r="L12" s="3">
        <v>1094025</v>
      </c>
      <c r="M12" s="4" t="s">
        <v>97</v>
      </c>
      <c r="N12" s="3" t="s">
        <v>98</v>
      </c>
      <c r="O12" s="3" t="s">
        <v>90</v>
      </c>
      <c r="P12" s="3" t="s">
        <v>32</v>
      </c>
      <c r="Q12" s="3" t="s">
        <v>34</v>
      </c>
      <c r="R12" s="3" t="s">
        <v>99</v>
      </c>
      <c r="S12" s="16" t="s">
        <v>100</v>
      </c>
      <c r="T12" s="8" t="s">
        <v>101</v>
      </c>
      <c r="U12" s="3">
        <v>50</v>
      </c>
      <c r="V12" s="3" t="s">
        <v>83</v>
      </c>
      <c r="W12" s="3" t="s">
        <v>112</v>
      </c>
      <c r="X12" s="3" t="s">
        <v>37</v>
      </c>
      <c r="Y12" s="3" t="s">
        <v>93</v>
      </c>
      <c r="Z12" s="8" t="s">
        <v>133</v>
      </c>
      <c r="AA12" s="3"/>
      <c r="AB12" s="12">
        <v>44448</v>
      </c>
      <c r="AC12" s="15" t="s">
        <v>203</v>
      </c>
    </row>
    <row r="13" spans="1:29" x14ac:dyDescent="0.25">
      <c r="A13" s="3" t="s">
        <v>102</v>
      </c>
      <c r="B13" s="3" t="s">
        <v>117</v>
      </c>
      <c r="C13" s="3" t="s">
        <v>120</v>
      </c>
      <c r="D13" s="3" t="s">
        <v>27</v>
      </c>
      <c r="E13" s="3">
        <v>3000</v>
      </c>
      <c r="F13" s="3">
        <v>3000</v>
      </c>
      <c r="G13" s="5">
        <v>44348</v>
      </c>
      <c r="H13" s="19" t="s">
        <v>144</v>
      </c>
      <c r="I13" s="3">
        <v>12</v>
      </c>
      <c r="J13" s="6" t="s">
        <v>104</v>
      </c>
      <c r="K13" s="3" t="s">
        <v>103</v>
      </c>
      <c r="L13" s="3">
        <v>1059785</v>
      </c>
      <c r="M13" s="10" t="s">
        <v>105</v>
      </c>
      <c r="N13" s="3" t="s">
        <v>106</v>
      </c>
      <c r="O13" s="3" t="s">
        <v>107</v>
      </c>
      <c r="P13" s="3" t="s">
        <v>32</v>
      </c>
      <c r="Q13" s="3" t="s">
        <v>34</v>
      </c>
      <c r="R13" s="3" t="s">
        <v>108</v>
      </c>
      <c r="S13" s="17" t="s">
        <v>132</v>
      </c>
      <c r="T13" s="8" t="s">
        <v>109</v>
      </c>
      <c r="U13" s="3">
        <v>50</v>
      </c>
      <c r="V13" s="3" t="s">
        <v>83</v>
      </c>
      <c r="W13" s="3" t="s">
        <v>112</v>
      </c>
      <c r="X13" s="3" t="s">
        <v>37</v>
      </c>
      <c r="Y13" s="3" t="s">
        <v>93</v>
      </c>
      <c r="Z13" s="8" t="s">
        <v>133</v>
      </c>
      <c r="AA13" s="3"/>
      <c r="AB13" s="12">
        <v>44448</v>
      </c>
      <c r="AC13" s="15" t="s">
        <v>203</v>
      </c>
    </row>
    <row r="14" spans="1:29" x14ac:dyDescent="0.25">
      <c r="A14" s="3" t="s">
        <v>169</v>
      </c>
      <c r="B14" s="3" t="s">
        <v>170</v>
      </c>
      <c r="C14" s="3" t="s">
        <v>171</v>
      </c>
      <c r="D14" s="3" t="s">
        <v>27</v>
      </c>
      <c r="E14" s="3">
        <v>10000</v>
      </c>
      <c r="F14" s="3">
        <v>10000</v>
      </c>
      <c r="G14" s="5">
        <v>44454</v>
      </c>
      <c r="H14" s="19" t="s">
        <v>141</v>
      </c>
      <c r="I14" s="3">
        <v>12</v>
      </c>
      <c r="J14" s="6" t="s">
        <v>172</v>
      </c>
      <c r="K14" s="3" t="s">
        <v>173</v>
      </c>
      <c r="L14" s="3">
        <v>1116001</v>
      </c>
      <c r="M14" s="4" t="s">
        <v>174</v>
      </c>
      <c r="N14" s="3" t="s">
        <v>175</v>
      </c>
      <c r="O14" s="3" t="s">
        <v>42</v>
      </c>
      <c r="P14" s="3" t="s">
        <v>32</v>
      </c>
      <c r="Q14" s="3" t="s">
        <v>34</v>
      </c>
      <c r="R14" s="3" t="s">
        <v>176</v>
      </c>
      <c r="S14" s="3" t="s">
        <v>177</v>
      </c>
      <c r="T14" s="8" t="s">
        <v>178</v>
      </c>
      <c r="U14" s="3"/>
      <c r="V14" s="3" t="s">
        <v>83</v>
      </c>
      <c r="W14" s="3" t="s">
        <v>112</v>
      </c>
      <c r="X14" s="3" t="s">
        <v>37</v>
      </c>
      <c r="Y14" s="3" t="s">
        <v>93</v>
      </c>
      <c r="Z14" s="8" t="s">
        <v>133</v>
      </c>
      <c r="AA14" s="3"/>
      <c r="AB14" s="12">
        <v>44448</v>
      </c>
      <c r="AC14" s="15" t="s">
        <v>203</v>
      </c>
    </row>
    <row r="15" spans="1:29" ht="15.75" x14ac:dyDescent="0.25">
      <c r="A15" s="3" t="s">
        <v>179</v>
      </c>
      <c r="B15" s="3" t="s">
        <v>180</v>
      </c>
      <c r="C15" s="16" t="s">
        <v>181</v>
      </c>
      <c r="D15" s="3" t="s">
        <v>27</v>
      </c>
      <c r="E15" s="3"/>
      <c r="F15" s="3">
        <v>4385</v>
      </c>
      <c r="G15" s="5">
        <v>44448</v>
      </c>
      <c r="H15" s="19" t="s">
        <v>141</v>
      </c>
      <c r="I15" s="3">
        <v>12</v>
      </c>
      <c r="J15" s="3" t="s">
        <v>182</v>
      </c>
      <c r="K15" s="3" t="s">
        <v>180</v>
      </c>
      <c r="L15" s="3"/>
      <c r="M15" s="3"/>
      <c r="N15" s="3" t="s">
        <v>183</v>
      </c>
      <c r="O15" s="3" t="s">
        <v>90</v>
      </c>
      <c r="P15" s="3" t="s">
        <v>32</v>
      </c>
      <c r="Q15" s="3" t="s">
        <v>34</v>
      </c>
      <c r="R15" s="3" t="s">
        <v>184</v>
      </c>
      <c r="S15" s="7" t="s">
        <v>185</v>
      </c>
      <c r="T15" s="38" t="s">
        <v>186</v>
      </c>
      <c r="U15" s="3"/>
      <c r="V15" s="3" t="s">
        <v>83</v>
      </c>
      <c r="W15" s="39" t="s">
        <v>187</v>
      </c>
      <c r="X15" s="3" t="s">
        <v>37</v>
      </c>
      <c r="Y15" s="3" t="s">
        <v>188</v>
      </c>
      <c r="Z15" s="8" t="s">
        <v>189</v>
      </c>
      <c r="AA15" s="3"/>
      <c r="AB15" s="5">
        <v>44495</v>
      </c>
      <c r="AC15" s="15" t="s">
        <v>203</v>
      </c>
    </row>
    <row r="16" spans="1:29" ht="15.75" x14ac:dyDescent="0.25">
      <c r="A16" s="3" t="s">
        <v>190</v>
      </c>
      <c r="B16" s="3" t="s">
        <v>191</v>
      </c>
      <c r="C16" s="16" t="s">
        <v>181</v>
      </c>
      <c r="D16" s="3" t="s">
        <v>27</v>
      </c>
      <c r="E16" s="3"/>
      <c r="F16" s="3">
        <v>5580</v>
      </c>
      <c r="G16" s="5">
        <v>44449</v>
      </c>
      <c r="H16" s="19" t="s">
        <v>141</v>
      </c>
      <c r="I16" s="3">
        <v>12</v>
      </c>
      <c r="J16" s="3" t="s">
        <v>192</v>
      </c>
      <c r="K16" s="3" t="s">
        <v>191</v>
      </c>
      <c r="L16" s="3"/>
      <c r="M16" s="4"/>
      <c r="N16" s="3" t="s">
        <v>193</v>
      </c>
      <c r="O16" s="3" t="s">
        <v>90</v>
      </c>
      <c r="P16" s="3" t="s">
        <v>32</v>
      </c>
      <c r="Q16" s="3" t="s">
        <v>34</v>
      </c>
      <c r="R16" s="3" t="s">
        <v>194</v>
      </c>
      <c r="S16" s="7" t="s">
        <v>195</v>
      </c>
      <c r="T16" s="38" t="s">
        <v>196</v>
      </c>
      <c r="U16" s="3"/>
      <c r="V16" s="3" t="s">
        <v>83</v>
      </c>
      <c r="W16" s="39" t="s">
        <v>187</v>
      </c>
      <c r="X16" s="3" t="s">
        <v>37</v>
      </c>
      <c r="Y16" s="3" t="s">
        <v>188</v>
      </c>
      <c r="Z16" s="8" t="s">
        <v>189</v>
      </c>
      <c r="AA16" s="3"/>
      <c r="AB16" s="5">
        <v>44495</v>
      </c>
      <c r="AC16" s="15" t="s">
        <v>203</v>
      </c>
    </row>
    <row r="17" spans="1:29" ht="15.75" x14ac:dyDescent="0.25">
      <c r="A17" s="3" t="s">
        <v>197</v>
      </c>
      <c r="B17" s="3" t="s">
        <v>198</v>
      </c>
      <c r="C17" s="16" t="s">
        <v>181</v>
      </c>
      <c r="D17" s="3" t="s">
        <v>27</v>
      </c>
      <c r="E17" s="3"/>
      <c r="F17" s="3">
        <v>500</v>
      </c>
      <c r="G17" s="5">
        <v>44386</v>
      </c>
      <c r="H17" s="19" t="s">
        <v>139</v>
      </c>
      <c r="I17" s="3">
        <v>12</v>
      </c>
      <c r="J17" s="3" t="s">
        <v>199</v>
      </c>
      <c r="K17" s="3" t="s">
        <v>198</v>
      </c>
      <c r="L17" s="3"/>
      <c r="M17" s="3"/>
      <c r="N17" s="3" t="s">
        <v>200</v>
      </c>
      <c r="O17" s="3" t="s">
        <v>90</v>
      </c>
      <c r="P17" s="3" t="s">
        <v>32</v>
      </c>
      <c r="Q17" s="3" t="s">
        <v>34</v>
      </c>
      <c r="R17" s="3" t="s">
        <v>41</v>
      </c>
      <c r="S17" s="7" t="s">
        <v>201</v>
      </c>
      <c r="T17" s="8" t="s">
        <v>202</v>
      </c>
      <c r="U17" s="3"/>
      <c r="V17" s="3" t="s">
        <v>83</v>
      </c>
      <c r="W17" s="39" t="s">
        <v>187</v>
      </c>
      <c r="X17" s="3" t="s">
        <v>37</v>
      </c>
      <c r="Y17" s="3" t="s">
        <v>188</v>
      </c>
      <c r="Z17" s="8" t="s">
        <v>189</v>
      </c>
      <c r="AA17" s="3"/>
      <c r="AB17" s="5">
        <v>44495</v>
      </c>
      <c r="AC17" s="15" t="s">
        <v>203</v>
      </c>
    </row>
  </sheetData>
  <phoneticPr fontId="4" type="noConversion"/>
  <hyperlinks>
    <hyperlink ref="Z3" r:id="rId1" xr:uid="{A808D415-906F-441E-BB56-C605B0A98F31}"/>
    <hyperlink ref="Z4" r:id="rId2" xr:uid="{EEE473FE-78AE-4FEF-8951-07BF97D11966}"/>
    <hyperlink ref="Z5" r:id="rId3" xr:uid="{073348D4-FFDF-4CE3-B58B-29AEFD3D5843}"/>
    <hyperlink ref="Z6" r:id="rId4" xr:uid="{74E46B8F-DA26-47FE-BC76-ED6E7FA207E7}"/>
    <hyperlink ref="Z7" r:id="rId5" xr:uid="{25E3606B-F7D5-4549-9B91-1FCA66ABF669}"/>
    <hyperlink ref="Z8" r:id="rId6" xr:uid="{E47B55FD-0293-4B8C-AC81-614840C94840}"/>
    <hyperlink ref="Z2" r:id="rId7" xr:uid="{6E0B9611-652C-4210-A652-DD76A523426D}"/>
    <hyperlink ref="T13" r:id="rId8" xr:uid="{C4AADF1B-9DA8-468C-9DAE-508CA76559C8}"/>
    <hyperlink ref="T12" r:id="rId9" xr:uid="{14E0086D-0D4A-4A46-9D55-0BBED4D0EFB2}"/>
    <hyperlink ref="T11" r:id="rId10" xr:uid="{2DE7B7DE-6AB3-4600-9398-5E3A58BCA791}"/>
    <hyperlink ref="T8" r:id="rId11" xr:uid="{B02A373F-AB88-49FD-997A-AFC16DE00B0F}"/>
    <hyperlink ref="T7" r:id="rId12" xr:uid="{9F3E4DAB-B3C4-48D9-BE4F-81031A8E5618}"/>
    <hyperlink ref="T6" r:id="rId13" xr:uid="{9C3D7177-C9E5-4E81-B3E2-D93620ED1A7E}"/>
    <hyperlink ref="T5" r:id="rId14" xr:uid="{22DEAB27-A143-43FF-9AE2-FB00528B34E2}"/>
    <hyperlink ref="T4" r:id="rId15" xr:uid="{50B34F46-CB14-4BBD-A269-82C38DB72666}"/>
    <hyperlink ref="T2" r:id="rId16" xr:uid="{1695DD73-A5E3-496B-AF8A-FF7C0C1F0FA2}"/>
    <hyperlink ref="Z11" r:id="rId17" xr:uid="{3E4CC509-571F-4938-B930-0E95FD8F6B4F}"/>
    <hyperlink ref="Z12" r:id="rId18" xr:uid="{C47D1C94-B8AA-4031-9CFF-6B68CE8B8425}"/>
    <hyperlink ref="Z13" r:id="rId19" xr:uid="{54A6499B-E4E2-4946-8113-D9D12DA457DA}"/>
    <hyperlink ref="Z9:Z10" r:id="rId20" display="https://www.waltoncharity.org.uk/grants-community" xr:uid="{5A6F3B6A-42B6-4C8D-9611-47C3979DEFE2}"/>
    <hyperlink ref="T9" r:id="rId21" xr:uid="{E0AF432A-E4C2-4E3E-8F92-B9B96DC2FA38}"/>
    <hyperlink ref="T10" r:id="rId22" xr:uid="{2C56FD25-1C9A-45AB-8AD7-1B8C200801E7}"/>
    <hyperlink ref="T14" r:id="rId23" xr:uid="{72341F50-0642-42E1-BA6D-5120024548C0}"/>
    <hyperlink ref="Z14" r:id="rId24" xr:uid="{D527F6DD-D2C3-41D7-B296-6CEB7B860925}"/>
    <hyperlink ref="T15" r:id="rId25" xr:uid="{46C87997-47E7-4F89-BC87-12FC3C45A732}"/>
    <hyperlink ref="T17" r:id="rId26" xr:uid="{F7EA17EB-0F50-4A89-A873-A11C8593A7D4}"/>
    <hyperlink ref="AC2" r:id="rId27" xr:uid="{02444FF5-4D8B-4922-9C0A-DCC92B969A33}"/>
    <hyperlink ref="AC3:AC17" r:id="rId28" display="https://www.waltoncharity.org.uk/360giving" xr:uid="{1048DD73-4F00-44A0-B4D9-35DBFBA77F81}"/>
  </hyperlinks>
  <pageMargins left="0.75" right="0.75" top="1" bottom="1" header="0.5" footer="0.5"/>
  <pageSetup orientation="portrait" horizontalDpi="300" verticalDpi="30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360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Oliver Phillips</cp:lastModifiedBy>
  <cp:revision/>
  <dcterms:created xsi:type="dcterms:W3CDTF">2021-05-20T09:36:20Z</dcterms:created>
  <dcterms:modified xsi:type="dcterms:W3CDTF">2021-10-27T12:17:12Z</dcterms:modified>
  <cp:category/>
  <dc:identifier/>
  <cp:contentStatus/>
  <dc:language/>
  <cp:version/>
</cp:coreProperties>
</file>